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88" windowWidth="14808" windowHeight="753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9" i="1" l="1"/>
  <c r="F32" i="1" l="1"/>
  <c r="F17" i="1" l="1"/>
  <c r="F26" i="1" l="1"/>
  <c r="G16" i="1" l="1"/>
  <c r="H29" i="1" l="1"/>
  <c r="F21" i="1" l="1"/>
  <c r="E16" i="1"/>
  <c r="F29" i="1" l="1"/>
  <c r="H21" i="1" l="1"/>
  <c r="H24" i="1"/>
  <c r="H25" i="1"/>
  <c r="H26" i="1"/>
  <c r="H30" i="1"/>
  <c r="H31" i="1"/>
  <c r="H32" i="1"/>
  <c r="H18" i="1"/>
  <c r="H17" i="1"/>
  <c r="F24" i="1"/>
  <c r="F25" i="1"/>
  <c r="F30" i="1"/>
  <c r="F31" i="1"/>
  <c r="F18" i="1"/>
  <c r="F19" i="1"/>
</calcChain>
</file>

<file path=xl/sharedStrings.xml><?xml version="1.0" encoding="utf-8"?>
<sst xmlns="http://schemas.openxmlformats.org/spreadsheetml/2006/main" count="98" uniqueCount="56">
  <si>
    <t xml:space="preserve"> ИНФОРМАЦИЯ</t>
  </si>
  <si>
    <t>об итогах работы ГКУСО "Центр занятости населения городского округа Тольятти"</t>
  </si>
  <si>
    <t>№№</t>
  </si>
  <si>
    <t>Показатели</t>
  </si>
  <si>
    <t>единица измерения</t>
  </si>
  <si>
    <t>контрольный показатель</t>
  </si>
  <si>
    <t>Выполнено</t>
  </si>
  <si>
    <t>факт</t>
  </si>
  <si>
    <t>% от плана</t>
  </si>
  <si>
    <t>1.</t>
  </si>
  <si>
    <t>Обратилось за содействием в поиске работы</t>
  </si>
  <si>
    <t>чел.</t>
  </si>
  <si>
    <t>-</t>
  </si>
  <si>
    <t>2.</t>
  </si>
  <si>
    <t>Получили статус безработного</t>
  </si>
  <si>
    <t>3.</t>
  </si>
  <si>
    <t>Численность безработных на конец периода</t>
  </si>
  <si>
    <t>4.</t>
  </si>
  <si>
    <t>Уровень регистрируемой безработицы</t>
  </si>
  <si>
    <t>%</t>
  </si>
  <si>
    <t>5.</t>
  </si>
  <si>
    <t>Поступило вакансий</t>
  </si>
  <si>
    <t>ед.</t>
  </si>
  <si>
    <t>6.</t>
  </si>
  <si>
    <t>Количество вакансий на конец отчетного периода</t>
  </si>
  <si>
    <t>7.</t>
  </si>
  <si>
    <t>Трудоустроено всего</t>
  </si>
  <si>
    <t>Уровень трудоустройства</t>
  </si>
  <si>
    <t>8.</t>
  </si>
  <si>
    <t>В том числе по специальным программам:</t>
  </si>
  <si>
    <t>8.1.</t>
  </si>
  <si>
    <t>Трудоустроено  на общественные работы</t>
  </si>
  <si>
    <t>Временное трудоустройство несовершеннолетних</t>
  </si>
  <si>
    <t>Трудоустройство безработных граждан, испытывающих трудности в поиске работы и безработных граждан в возрасте от 18 до 25 лет, имеющих среднее профессиональное или высшее  образование и ищущих работу в течение года с даты выдачи им документа об образовании</t>
  </si>
  <si>
    <t xml:space="preserve">Содействие самозанятости </t>
  </si>
  <si>
    <t>- консалтинговые услуги</t>
  </si>
  <si>
    <t xml:space="preserve">-предпринимательская деятельность </t>
  </si>
  <si>
    <t>9.</t>
  </si>
  <si>
    <t>Проведение ярмарок вакансий</t>
  </si>
  <si>
    <t>Численность участников ярмарок</t>
  </si>
  <si>
    <t>10.</t>
  </si>
  <si>
    <t>Направлено на профессиональное обучение безработных граждан</t>
  </si>
  <si>
    <t>11.</t>
  </si>
  <si>
    <t>12.</t>
  </si>
  <si>
    <t>Психологическая поддержка</t>
  </si>
  <si>
    <t>13.</t>
  </si>
  <si>
    <t>Социальная адаптация</t>
  </si>
  <si>
    <t>7.1</t>
  </si>
  <si>
    <t>8.2</t>
  </si>
  <si>
    <t>8.3</t>
  </si>
  <si>
    <t>8.4</t>
  </si>
  <si>
    <t>9.1</t>
  </si>
  <si>
    <t>в отчетном периоде</t>
  </si>
  <si>
    <t>нарастающим итогом с начала года</t>
  </si>
  <si>
    <t>Профориентационные меры поддержки</t>
  </si>
  <si>
    <t>за июнь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</si>
</sst>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i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top" wrapText="1"/>
    </xf>
    <xf numFmtId="0" fontId="3" fillId="0" borderId="6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2" fontId="7" fillId="0" borderId="7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vertical="top" wrapText="1"/>
    </xf>
    <xf numFmtId="0" fontId="6" fillId="0" borderId="6" xfId="0" applyFont="1" applyBorder="1" applyAlignment="1">
      <alignment horizontal="center" vertical="center" wrapText="1"/>
    </xf>
    <xf numFmtId="0" fontId="9" fillId="0" borderId="0" xfId="0" applyFont="1"/>
    <xf numFmtId="2" fontId="10" fillId="0" borderId="7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topLeftCell="A10" workbookViewId="0">
      <selection activeCell="J21" sqref="J21"/>
    </sheetView>
  </sheetViews>
  <sheetFormatPr defaultRowHeight="14.4" x14ac:dyDescent="0.3"/>
  <cols>
    <col min="1" max="1" width="9.109375" bestFit="1" customWidth="1"/>
    <col min="2" max="2" width="60.33203125" customWidth="1"/>
    <col min="3" max="3" width="12.44140625" customWidth="1"/>
    <col min="4" max="4" width="14.77734375" customWidth="1"/>
    <col min="5" max="5" width="11.21875" customWidth="1"/>
    <col min="6" max="6" width="10.109375" customWidth="1"/>
    <col min="7" max="7" width="9.44140625" customWidth="1"/>
    <col min="8" max="8" width="9.6640625" customWidth="1"/>
  </cols>
  <sheetData>
    <row r="1" spans="1:9" ht="17.399999999999999" x14ac:dyDescent="0.3">
      <c r="A1" s="34" t="s">
        <v>0</v>
      </c>
      <c r="B1" s="34"/>
      <c r="C1" s="34"/>
      <c r="D1" s="34"/>
      <c r="E1" s="34"/>
      <c r="F1" s="34"/>
      <c r="G1" s="34"/>
      <c r="H1" s="34"/>
    </row>
    <row r="2" spans="1:9" ht="17.399999999999999" x14ac:dyDescent="0.3">
      <c r="A2" s="34" t="s">
        <v>1</v>
      </c>
      <c r="B2" s="34"/>
      <c r="C2" s="34"/>
      <c r="D2" s="34"/>
      <c r="E2" s="34"/>
      <c r="F2" s="34"/>
      <c r="G2" s="34"/>
      <c r="H2" s="34"/>
    </row>
    <row r="3" spans="1:9" ht="17.399999999999999" x14ac:dyDescent="0.3">
      <c r="A3" s="34" t="s">
        <v>55</v>
      </c>
      <c r="B3" s="34"/>
      <c r="C3" s="34"/>
      <c r="D3" s="34"/>
      <c r="E3" s="34"/>
      <c r="F3" s="34"/>
      <c r="G3" s="34"/>
      <c r="H3" s="34"/>
    </row>
    <row r="4" spans="1:9" ht="16.2" thickBot="1" x14ac:dyDescent="0.35">
      <c r="A4" s="1"/>
    </row>
    <row r="5" spans="1:9" ht="15" customHeight="1" thickBot="1" x14ac:dyDescent="0.35">
      <c r="A5" s="35" t="s">
        <v>2</v>
      </c>
      <c r="B5" s="35" t="s">
        <v>3</v>
      </c>
      <c r="C5" s="35" t="s">
        <v>4</v>
      </c>
      <c r="D5" s="35" t="s">
        <v>5</v>
      </c>
      <c r="E5" s="42" t="s">
        <v>6</v>
      </c>
      <c r="F5" s="43"/>
      <c r="G5" s="43"/>
      <c r="H5" s="44"/>
    </row>
    <row r="6" spans="1:9" ht="16.8" customHeight="1" x14ac:dyDescent="0.3">
      <c r="A6" s="36"/>
      <c r="B6" s="36"/>
      <c r="C6" s="36"/>
      <c r="D6" s="36"/>
      <c r="E6" s="38" t="s">
        <v>52</v>
      </c>
      <c r="F6" s="39"/>
      <c r="G6" s="38" t="s">
        <v>53</v>
      </c>
      <c r="H6" s="39"/>
    </row>
    <row r="7" spans="1:9" ht="27" customHeight="1" thickBot="1" x14ac:dyDescent="0.35">
      <c r="A7" s="36"/>
      <c r="B7" s="36"/>
      <c r="C7" s="36"/>
      <c r="D7" s="36"/>
      <c r="E7" s="40"/>
      <c r="F7" s="41"/>
      <c r="G7" s="40"/>
      <c r="H7" s="41"/>
    </row>
    <row r="8" spans="1:9" ht="31.8" thickBot="1" x14ac:dyDescent="0.35">
      <c r="A8" s="37"/>
      <c r="B8" s="37"/>
      <c r="C8" s="37"/>
      <c r="D8" s="37"/>
      <c r="E8" s="2" t="s">
        <v>7</v>
      </c>
      <c r="F8" s="2" t="s">
        <v>8</v>
      </c>
      <c r="G8" s="2" t="s">
        <v>7</v>
      </c>
      <c r="H8" s="2" t="s">
        <v>8</v>
      </c>
    </row>
    <row r="9" spans="1:9" ht="16.2" thickBot="1" x14ac:dyDescent="0.35">
      <c r="A9" s="3" t="s">
        <v>9</v>
      </c>
      <c r="B9" s="4" t="s">
        <v>10</v>
      </c>
      <c r="C9" s="5" t="s">
        <v>11</v>
      </c>
      <c r="D9" s="13" t="s">
        <v>12</v>
      </c>
      <c r="E9" s="13">
        <v>638</v>
      </c>
      <c r="F9" s="13" t="s">
        <v>12</v>
      </c>
      <c r="G9" s="13">
        <v>2510</v>
      </c>
      <c r="H9" s="13" t="s">
        <v>12</v>
      </c>
    </row>
    <row r="10" spans="1:9" ht="16.2" thickBot="1" x14ac:dyDescent="0.35">
      <c r="A10" s="3" t="s">
        <v>13</v>
      </c>
      <c r="B10" s="4" t="s">
        <v>14</v>
      </c>
      <c r="C10" s="5" t="s">
        <v>11</v>
      </c>
      <c r="D10" s="13" t="s">
        <v>12</v>
      </c>
      <c r="E10" s="13">
        <v>221</v>
      </c>
      <c r="F10" s="13" t="s">
        <v>12</v>
      </c>
      <c r="G10" s="13">
        <v>1158</v>
      </c>
      <c r="H10" s="13" t="s">
        <v>12</v>
      </c>
    </row>
    <row r="11" spans="1:9" ht="16.2" thickBot="1" x14ac:dyDescent="0.35">
      <c r="A11" s="3" t="s">
        <v>15</v>
      </c>
      <c r="B11" s="4" t="s">
        <v>16</v>
      </c>
      <c r="C11" s="5" t="s">
        <v>11</v>
      </c>
      <c r="D11" s="13" t="s">
        <v>12</v>
      </c>
      <c r="E11" s="13">
        <v>500</v>
      </c>
      <c r="F11" s="13" t="s">
        <v>12</v>
      </c>
      <c r="G11" s="13">
        <v>500</v>
      </c>
      <c r="H11" s="13" t="s">
        <v>12</v>
      </c>
    </row>
    <row r="12" spans="1:9" ht="16.2" thickBot="1" x14ac:dyDescent="0.35">
      <c r="A12" s="3" t="s">
        <v>17</v>
      </c>
      <c r="B12" s="4" t="s">
        <v>18</v>
      </c>
      <c r="C12" s="5" t="s">
        <v>19</v>
      </c>
      <c r="D12" s="13" t="s">
        <v>12</v>
      </c>
      <c r="E12" s="13">
        <v>0.13</v>
      </c>
      <c r="F12" s="13" t="s">
        <v>12</v>
      </c>
      <c r="G12" s="13">
        <v>0.13</v>
      </c>
      <c r="H12" s="13" t="s">
        <v>12</v>
      </c>
    </row>
    <row r="13" spans="1:9" ht="16.2" thickBot="1" x14ac:dyDescent="0.35">
      <c r="A13" s="3" t="s">
        <v>20</v>
      </c>
      <c r="B13" s="4" t="s">
        <v>21</v>
      </c>
      <c r="C13" s="5" t="s">
        <v>22</v>
      </c>
      <c r="D13" s="13" t="s">
        <v>12</v>
      </c>
      <c r="E13" s="13">
        <v>3554</v>
      </c>
      <c r="F13" s="13" t="s">
        <v>12</v>
      </c>
      <c r="G13" s="13">
        <v>22896</v>
      </c>
      <c r="H13" s="13" t="s">
        <v>12</v>
      </c>
    </row>
    <row r="14" spans="1:9" ht="16.2" thickBot="1" x14ac:dyDescent="0.35">
      <c r="A14" s="3" t="s">
        <v>23</v>
      </c>
      <c r="B14" s="4" t="s">
        <v>24</v>
      </c>
      <c r="C14" s="5" t="s">
        <v>22</v>
      </c>
      <c r="D14" s="13" t="s">
        <v>12</v>
      </c>
      <c r="E14" s="13">
        <v>9262</v>
      </c>
      <c r="F14" s="13" t="s">
        <v>12</v>
      </c>
      <c r="G14" s="13">
        <v>9262</v>
      </c>
      <c r="H14" s="13" t="s">
        <v>12</v>
      </c>
    </row>
    <row r="15" spans="1:9" ht="16.2" thickBot="1" x14ac:dyDescent="0.35">
      <c r="A15" s="3" t="s">
        <v>25</v>
      </c>
      <c r="B15" s="4" t="s">
        <v>26</v>
      </c>
      <c r="C15" s="5" t="s">
        <v>11</v>
      </c>
      <c r="D15" s="13" t="s">
        <v>12</v>
      </c>
      <c r="E15" s="13">
        <v>208</v>
      </c>
      <c r="F15" s="13" t="s">
        <v>12</v>
      </c>
      <c r="G15" s="13">
        <v>951</v>
      </c>
      <c r="H15" s="13" t="s">
        <v>12</v>
      </c>
      <c r="I15" s="17"/>
    </row>
    <row r="16" spans="1:9" ht="16.2" thickBot="1" x14ac:dyDescent="0.35">
      <c r="A16" s="6" t="s">
        <v>47</v>
      </c>
      <c r="B16" s="4" t="s">
        <v>27</v>
      </c>
      <c r="C16" s="5" t="s">
        <v>19</v>
      </c>
      <c r="D16" s="13" t="s">
        <v>12</v>
      </c>
      <c r="E16" s="20">
        <f>E15/E9*100</f>
        <v>32.601880877742943</v>
      </c>
      <c r="F16" s="13" t="s">
        <v>12</v>
      </c>
      <c r="G16" s="20">
        <f>G15/G9*100</f>
        <v>37.888446215139446</v>
      </c>
      <c r="H16" s="13" t="s">
        <v>12</v>
      </c>
      <c r="I16" s="17"/>
    </row>
    <row r="17" spans="1:8" ht="16.2" thickBot="1" x14ac:dyDescent="0.35">
      <c r="A17" s="3" t="s">
        <v>28</v>
      </c>
      <c r="B17" s="4" t="s">
        <v>29</v>
      </c>
      <c r="C17" s="5" t="s">
        <v>11</v>
      </c>
      <c r="D17" s="13">
        <v>3614</v>
      </c>
      <c r="E17" s="13">
        <v>759</v>
      </c>
      <c r="F17" s="14">
        <f>E17/D17*100</f>
        <v>21.001660210293306</v>
      </c>
      <c r="G17" s="13">
        <v>1265</v>
      </c>
      <c r="H17" s="14">
        <f>G17/D17*100</f>
        <v>35.002767017155506</v>
      </c>
    </row>
    <row r="18" spans="1:8" ht="16.2" thickBot="1" x14ac:dyDescent="0.35">
      <c r="A18" s="6" t="s">
        <v>30</v>
      </c>
      <c r="B18" s="7" t="s">
        <v>31</v>
      </c>
      <c r="C18" s="8" t="s">
        <v>11</v>
      </c>
      <c r="D18" s="13">
        <v>370</v>
      </c>
      <c r="E18" s="13">
        <v>32</v>
      </c>
      <c r="F18" s="14">
        <f>E18/D18*100</f>
        <v>8.6486486486486491</v>
      </c>
      <c r="G18" s="13">
        <v>44</v>
      </c>
      <c r="H18" s="14">
        <f t="shared" ref="H18:H32" si="0">G18/D18*100</f>
        <v>11.891891891891893</v>
      </c>
    </row>
    <row r="19" spans="1:8" ht="16.2" thickBot="1" x14ac:dyDescent="0.35">
      <c r="A19" s="6" t="s">
        <v>48</v>
      </c>
      <c r="B19" s="7" t="s">
        <v>32</v>
      </c>
      <c r="C19" s="8" t="s">
        <v>11</v>
      </c>
      <c r="D19" s="13">
        <v>2874</v>
      </c>
      <c r="E19" s="13">
        <v>660</v>
      </c>
      <c r="F19" s="14">
        <f t="shared" ref="F19:F32" si="1">E19/D19*100</f>
        <v>22.964509394572026</v>
      </c>
      <c r="G19" s="13">
        <v>1056</v>
      </c>
      <c r="H19" s="14">
        <f t="shared" si="0"/>
        <v>36.743215031315238</v>
      </c>
    </row>
    <row r="20" spans="1:8" ht="22.8" customHeight="1" thickBot="1" x14ac:dyDescent="0.35">
      <c r="A20" s="21" t="s">
        <v>49</v>
      </c>
      <c r="B20" s="24" t="s">
        <v>33</v>
      </c>
      <c r="C20" s="9"/>
      <c r="D20" s="16"/>
      <c r="E20" s="16"/>
      <c r="F20" s="14"/>
      <c r="G20" s="16"/>
      <c r="H20" s="18"/>
    </row>
    <row r="21" spans="1:8" ht="27.6" customHeight="1" thickBot="1" x14ac:dyDescent="0.35">
      <c r="A21" s="22"/>
      <c r="B21" s="25"/>
      <c r="C21" s="9" t="s">
        <v>11</v>
      </c>
      <c r="D21" s="16">
        <v>86</v>
      </c>
      <c r="E21" s="16">
        <v>12</v>
      </c>
      <c r="F21" s="14">
        <f t="shared" si="1"/>
        <v>13.953488372093023</v>
      </c>
      <c r="G21" s="16">
        <v>15</v>
      </c>
      <c r="H21" s="14">
        <f t="shared" si="0"/>
        <v>17.441860465116278</v>
      </c>
    </row>
    <row r="22" spans="1:8" ht="42" customHeight="1" thickBot="1" x14ac:dyDescent="0.35">
      <c r="A22" s="23"/>
      <c r="B22" s="26"/>
      <c r="C22" s="10"/>
      <c r="D22" s="15"/>
      <c r="E22" s="13"/>
      <c r="F22" s="14"/>
      <c r="G22" s="15"/>
      <c r="H22" s="18"/>
    </row>
    <row r="23" spans="1:8" ht="16.2" thickBot="1" x14ac:dyDescent="0.35">
      <c r="A23" s="21" t="s">
        <v>50</v>
      </c>
      <c r="B23" s="11" t="s">
        <v>34</v>
      </c>
      <c r="C23" s="27" t="s">
        <v>11</v>
      </c>
      <c r="D23" s="16"/>
      <c r="E23" s="19"/>
      <c r="F23" s="18"/>
      <c r="G23" s="19"/>
      <c r="H23" s="18"/>
    </row>
    <row r="24" spans="1:8" ht="16.2" thickBot="1" x14ac:dyDescent="0.35">
      <c r="A24" s="22"/>
      <c r="B24" s="11" t="s">
        <v>35</v>
      </c>
      <c r="C24" s="28"/>
      <c r="D24" s="16">
        <v>188</v>
      </c>
      <c r="E24" s="16">
        <v>41</v>
      </c>
      <c r="F24" s="14">
        <f t="shared" si="1"/>
        <v>21.808510638297875</v>
      </c>
      <c r="G24" s="16">
        <v>111</v>
      </c>
      <c r="H24" s="14">
        <f t="shared" si="0"/>
        <v>59.042553191489368</v>
      </c>
    </row>
    <row r="25" spans="1:8" ht="16.2" thickBot="1" x14ac:dyDescent="0.35">
      <c r="A25" s="23"/>
      <c r="B25" s="7" t="s">
        <v>36</v>
      </c>
      <c r="C25" s="29"/>
      <c r="D25" s="13">
        <v>96</v>
      </c>
      <c r="E25" s="13">
        <v>15</v>
      </c>
      <c r="F25" s="14">
        <f t="shared" si="1"/>
        <v>15.625</v>
      </c>
      <c r="G25" s="13">
        <v>40</v>
      </c>
      <c r="H25" s="14">
        <f t="shared" si="0"/>
        <v>41.666666666666671</v>
      </c>
    </row>
    <row r="26" spans="1:8" ht="16.2" thickBot="1" x14ac:dyDescent="0.35">
      <c r="A26" s="3" t="s">
        <v>37</v>
      </c>
      <c r="B26" s="4" t="s">
        <v>38</v>
      </c>
      <c r="C26" s="5" t="s">
        <v>22</v>
      </c>
      <c r="D26" s="13">
        <v>19</v>
      </c>
      <c r="E26" s="13">
        <v>4</v>
      </c>
      <c r="F26" s="14">
        <f>E26/D26*100</f>
        <v>21.052631578947366</v>
      </c>
      <c r="G26" s="13">
        <v>14</v>
      </c>
      <c r="H26" s="14">
        <f t="shared" si="0"/>
        <v>73.68421052631578</v>
      </c>
    </row>
    <row r="27" spans="1:8" ht="16.2" thickBot="1" x14ac:dyDescent="0.35">
      <c r="A27" s="6" t="s">
        <v>51</v>
      </c>
      <c r="B27" s="4" t="s">
        <v>39</v>
      </c>
      <c r="C27" s="5" t="s">
        <v>11</v>
      </c>
      <c r="D27" s="13" t="s">
        <v>12</v>
      </c>
      <c r="E27" s="13">
        <v>2503</v>
      </c>
      <c r="F27" s="14"/>
      <c r="G27" s="13">
        <v>6209</v>
      </c>
      <c r="H27" s="14"/>
    </row>
    <row r="28" spans="1:8" ht="16.2" thickBot="1" x14ac:dyDescent="0.35">
      <c r="A28" s="30" t="s">
        <v>40</v>
      </c>
      <c r="B28" s="32" t="s">
        <v>41</v>
      </c>
      <c r="C28" s="12"/>
      <c r="D28" s="16"/>
      <c r="E28" s="19"/>
      <c r="F28" s="18"/>
      <c r="G28" s="19"/>
      <c r="H28" s="18"/>
    </row>
    <row r="29" spans="1:8" ht="16.2" thickBot="1" x14ac:dyDescent="0.35">
      <c r="A29" s="31"/>
      <c r="B29" s="33"/>
      <c r="C29" s="5" t="s">
        <v>11</v>
      </c>
      <c r="D29" s="13">
        <v>710</v>
      </c>
      <c r="E29" s="13">
        <v>4</v>
      </c>
      <c r="F29" s="14">
        <f t="shared" si="1"/>
        <v>0.56338028169014087</v>
      </c>
      <c r="G29" s="13">
        <v>7</v>
      </c>
      <c r="H29" s="14">
        <f>G29/D29*100</f>
        <v>0.9859154929577465</v>
      </c>
    </row>
    <row r="30" spans="1:8" ht="16.2" thickBot="1" x14ac:dyDescent="0.35">
      <c r="A30" s="3" t="s">
        <v>42</v>
      </c>
      <c r="B30" s="4" t="s">
        <v>54</v>
      </c>
      <c r="C30" s="5" t="s">
        <v>11</v>
      </c>
      <c r="D30" s="13">
        <v>11039</v>
      </c>
      <c r="E30" s="13">
        <v>1220</v>
      </c>
      <c r="F30" s="14">
        <f t="shared" si="1"/>
        <v>11.051725699791648</v>
      </c>
      <c r="G30" s="13">
        <v>5888</v>
      </c>
      <c r="H30" s="14">
        <f t="shared" si="0"/>
        <v>53.338164688830517</v>
      </c>
    </row>
    <row r="31" spans="1:8" ht="16.2" thickBot="1" x14ac:dyDescent="0.35">
      <c r="A31" s="3" t="s">
        <v>43</v>
      </c>
      <c r="B31" s="4" t="s">
        <v>44</v>
      </c>
      <c r="C31" s="5" t="s">
        <v>11</v>
      </c>
      <c r="D31" s="13">
        <v>624</v>
      </c>
      <c r="E31" s="13">
        <v>15</v>
      </c>
      <c r="F31" s="14">
        <f t="shared" si="1"/>
        <v>2.4038461538461542</v>
      </c>
      <c r="G31" s="13">
        <v>551</v>
      </c>
      <c r="H31" s="14">
        <f t="shared" si="0"/>
        <v>88.301282051282044</v>
      </c>
    </row>
    <row r="32" spans="1:8" ht="16.2" thickBot="1" x14ac:dyDescent="0.35">
      <c r="A32" s="3" t="s">
        <v>45</v>
      </c>
      <c r="B32" s="4" t="s">
        <v>46</v>
      </c>
      <c r="C32" s="5" t="s">
        <v>11</v>
      </c>
      <c r="D32" s="13">
        <v>624</v>
      </c>
      <c r="E32" s="13">
        <v>51</v>
      </c>
      <c r="F32" s="14">
        <f t="shared" si="1"/>
        <v>8.1730769230769234</v>
      </c>
      <c r="G32" s="13">
        <v>788</v>
      </c>
      <c r="H32" s="14">
        <f t="shared" si="0"/>
        <v>126.28205128205127</v>
      </c>
    </row>
  </sheetData>
  <mergeCells count="16">
    <mergeCell ref="A1:H1"/>
    <mergeCell ref="A2:H2"/>
    <mergeCell ref="A3:H3"/>
    <mergeCell ref="A5:A8"/>
    <mergeCell ref="B5:B8"/>
    <mergeCell ref="E6:F7"/>
    <mergeCell ref="G6:H7"/>
    <mergeCell ref="C5:C8"/>
    <mergeCell ref="D5:D8"/>
    <mergeCell ref="E5:H5"/>
    <mergeCell ref="A20:A22"/>
    <mergeCell ref="B20:B22"/>
    <mergeCell ref="A23:A25"/>
    <mergeCell ref="C23:C25"/>
    <mergeCell ref="A28:A29"/>
    <mergeCell ref="B28:B29"/>
  </mergeCells>
  <pageMargins left="0" right="0" top="0.98425196850393704" bottom="0.98425196850393704" header="0.31496062992125984" footer="0.31496062992125984"/>
  <pageSetup paperSize="9" scale="7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2025-07-03T10:58:14Z</dcterms:modified>
</cp:coreProperties>
</file>